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480" windowHeight="12210" activeTab="0"/>
  </bookViews>
  <sheets>
    <sheet name="지원서 접수현황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<sst xmlns="http://schemas.openxmlformats.org/spreadsheetml/2006/main" count="65" uniqueCount="57">
  <si>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모집단위명</t>
  </si>
  <si>
    <t>모집인원</t>
  </si>
  <si>
    <t>지원인원</t>
  </si>
  <si>
    <t>경쟁률</t>
  </si>
  <si>
    <t>사회과학대학 사회과학계열</t>
  </si>
  <si>
    <t>자연과학대학 물리·천문학부</t>
  </si>
  <si>
    <t>자연과학대학 생명과학부</t>
  </si>
  <si>
    <t>간호대학</t>
  </si>
  <si>
    <t>경영대학</t>
  </si>
  <si>
    <t>공과대학 건설환경공학부</t>
  </si>
  <si>
    <t>공과대학 기계항공공학부</t>
  </si>
  <si>
    <t>공과대학 재료공학부</t>
  </si>
  <si>
    <t>공과대학 화학생물공학부</t>
  </si>
  <si>
    <t>농업생명과학대학 농경제사회학부</t>
  </si>
  <si>
    <t>사범대학 국어교육과</t>
  </si>
  <si>
    <t>사범대학 외국어교육계열</t>
  </si>
  <si>
    <t>사범대학 사회교육계열</t>
  </si>
  <si>
    <t>사범대학 과학교육계열</t>
  </si>
  <si>
    <t>사범대학 체육교육과</t>
  </si>
  <si>
    <t>생활과학대학 소비자아동학부</t>
  </si>
  <si>
    <t>자유전공학부 인문계열</t>
  </si>
  <si>
    <t>자유전공학부 자연계열</t>
  </si>
  <si>
    <t>계</t>
  </si>
  <si>
    <t>공과대학 컴퓨터공학부</t>
  </si>
  <si>
    <t>생활과학대학 식품영양학과</t>
  </si>
  <si>
    <t>생활과학대학 의류학과</t>
  </si>
  <si>
    <r>
      <t>* 기회균형선발특별전형</t>
    </r>
    <r>
      <rPr>
        <sz val="9"/>
        <rFont val="맑은 고딕"/>
        <family val="3"/>
      </rPr>
      <t>II</t>
    </r>
    <r>
      <rPr>
        <sz val="9"/>
        <rFont val="굴림"/>
        <family val="3"/>
      </rPr>
      <t>(특수교육대상자)의 모집인원은 선발 상한 인원을 기재하였음</t>
    </r>
  </si>
  <si>
    <r>
      <t xml:space="preserve"> 기회균형선발특별전형</t>
    </r>
    <r>
      <rPr>
        <b/>
        <sz val="9"/>
        <rFont val="맑은 고딕"/>
        <family val="3"/>
      </rPr>
      <t>II</t>
    </r>
    <r>
      <rPr>
        <b/>
        <sz val="9"/>
        <rFont val="굴림"/>
        <family val="3"/>
      </rPr>
      <t>(특수교육대상자) 지원서 접수현황</t>
    </r>
  </si>
  <si>
    <t>인문대학 인문계열</t>
  </si>
  <si>
    <t>자연과학대학 수리과학부</t>
  </si>
  <si>
    <t>공과대학 전기·정보공학부</t>
  </si>
  <si>
    <t>공과대학 건축학과(건축공학)</t>
  </si>
  <si>
    <t>공과대학 원자핵공학과</t>
  </si>
  <si>
    <t>공과대학 조선해양공학과</t>
  </si>
  <si>
    <t>농업생명과학대학 식물생산과학부</t>
  </si>
  <si>
    <t>농업생명과학대학 산림과학부</t>
  </si>
  <si>
    <t>농업생명과학대학 식품·동물생명공학부</t>
  </si>
  <si>
    <t>농업생명과학대학 응용생물화학부</t>
  </si>
  <si>
    <t>농업생명과학대학 조경·지역시스템공학부</t>
  </si>
  <si>
    <t>농업생명과학대학 바이오시스템·소재학부</t>
  </si>
  <si>
    <t>수의과대학 수의예과</t>
  </si>
  <si>
    <t>의과대학 의예과</t>
  </si>
  <si>
    <t>2013학년도 서울대학교 정시모집 일반전형 지원서 접수현황</t>
  </si>
  <si>
    <t>2013학년도 서울대학교 정시모집</t>
  </si>
  <si>
    <t>인문대학</t>
  </si>
  <si>
    <t>사회과학대학</t>
  </si>
  <si>
    <t>자연과학대학</t>
  </si>
  <si>
    <t>공과대학</t>
  </si>
  <si>
    <t>농업생명과학대학</t>
  </si>
  <si>
    <t>미술대학</t>
  </si>
  <si>
    <t>사범대학</t>
  </si>
  <si>
    <t>생활과학대학</t>
  </si>
  <si>
    <t>수의과대학</t>
  </si>
  <si>
    <t>음악대학</t>
  </si>
  <si>
    <t>의과대학</t>
  </si>
  <si>
    <t>자유전공학부</t>
  </si>
  <si>
    <t>2012.12.22(토) 최종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</si>
</sst>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0.00_ "/>
    <numFmt numFmtId="182" formatCode="#,##0_ 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9"/>
      <name val="굴림"/>
      <family val="3"/>
    </font>
    <font>
      <sz val="9"/>
      <name val="굴림"/>
      <family val="3"/>
    </font>
    <font>
      <b/>
      <sz val="9"/>
      <name val="맑은 고딕"/>
      <family val="3"/>
    </font>
    <font>
      <sz val="9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9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9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26" fillId="28" borderId="2" applyNumberFormat="0" applyFont="0" applyAlignment="0" applyProtection="0"/>
    <xf numFmtId="9" fontId="26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3" fontId="4" fillId="33" borderId="12" xfId="0" applyNumberFormat="1" applyFont="1" applyFill="1" applyBorder="1" applyAlignment="1">
      <alignment horizontal="right" vertical="center"/>
    </xf>
    <xf numFmtId="41" fontId="4" fillId="33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3" fontId="4" fillId="33" borderId="12" xfId="0" applyNumberFormat="1" applyFont="1" applyFill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41" fontId="45" fillId="0" borderId="12" xfId="0" applyNumberFormat="1" applyFont="1" applyBorder="1" applyAlignment="1">
      <alignment vertical="center"/>
    </xf>
    <xf numFmtId="43" fontId="45" fillId="0" borderId="12" xfId="0" applyNumberFormat="1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182" fontId="4" fillId="3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showGridLines="0" tabSelected="1" zoomScalePageLayoutView="0" workbookViewId="0" topLeftCell="A1">
      <selection activeCell="B5" sqref="B5"/>
    </sheetView>
  </sheetViews>
  <sheetFormatPr defaultColWidth="8.88671875" defaultRowHeight="13.5"/>
  <cols>
    <col min="1" max="1" width="29.10546875" style="0" customWidth="1"/>
    <col min="2" max="3" width="10.3359375" style="0" customWidth="1"/>
    <col min="4" max="4" width="7.3359375" style="0" customWidth="1"/>
    <col min="5" max="5" width="29.10546875" style="0" bestFit="1" customWidth="1"/>
  </cols>
  <sheetData>
    <row r="1" spans="1:5" ht="13.5">
      <c r="A1" s="21" t="s">
        <v>42</v>
      </c>
      <c r="B1" s="21"/>
      <c r="C1" s="21"/>
      <c r="D1" s="21"/>
      <c r="E1" s="2"/>
    </row>
    <row r="2" spans="1:5" ht="9" customHeight="1">
      <c r="A2" s="2"/>
      <c r="B2" s="3"/>
      <c r="C2" s="3"/>
      <c r="D2" s="3"/>
      <c r="E2" s="2"/>
    </row>
    <row r="3" spans="1:5" ht="13.5">
      <c r="A3" s="22" t="s">
        <v>56</v>
      </c>
      <c r="B3" s="22"/>
      <c r="C3" s="22"/>
      <c r="D3" s="22"/>
      <c r="E3" s="2"/>
    </row>
    <row r="4" spans="1:5" s="1" customFormat="1" ht="13.5">
      <c r="A4" s="4" t="s">
        <v>0</v>
      </c>
      <c r="B4" s="5" t="s">
        <v>1</v>
      </c>
      <c r="C4" s="5" t="s">
        <v>2</v>
      </c>
      <c r="D4" s="5" t="s">
        <v>3</v>
      </c>
      <c r="E4" s="3"/>
    </row>
    <row r="5" spans="1:6" ht="13.5">
      <c r="A5" s="16" t="s">
        <v>28</v>
      </c>
      <c r="B5" s="19">
        <v>87</v>
      </c>
      <c r="C5" s="19">
        <v>397</v>
      </c>
      <c r="D5" s="18">
        <v>4.5632</v>
      </c>
      <c r="E5" s="11"/>
      <c r="F5" s="11"/>
    </row>
    <row r="6" spans="1:6" ht="13.5">
      <c r="A6" s="16" t="s">
        <v>4</v>
      </c>
      <c r="B6" s="19">
        <v>64</v>
      </c>
      <c r="C6" s="19">
        <v>225</v>
      </c>
      <c r="D6" s="18">
        <v>3.5156</v>
      </c>
      <c r="E6" s="11"/>
      <c r="F6" s="11"/>
    </row>
    <row r="7" spans="1:6" ht="13.5">
      <c r="A7" s="16" t="s">
        <v>29</v>
      </c>
      <c r="B7" s="19">
        <v>7</v>
      </c>
      <c r="C7" s="19">
        <v>31</v>
      </c>
      <c r="D7" s="18">
        <v>4.4286</v>
      </c>
      <c r="E7" s="11"/>
      <c r="F7" s="11"/>
    </row>
    <row r="8" spans="1:6" ht="13.5">
      <c r="A8" s="16" t="s">
        <v>5</v>
      </c>
      <c r="B8" s="19">
        <v>14</v>
      </c>
      <c r="C8" s="19">
        <v>42</v>
      </c>
      <c r="D8" s="18">
        <v>3</v>
      </c>
      <c r="E8" s="11"/>
      <c r="F8" s="11"/>
    </row>
    <row r="9" spans="1:6" ht="13.5">
      <c r="A9" s="16" t="s">
        <v>6</v>
      </c>
      <c r="B9" s="19">
        <v>13</v>
      </c>
      <c r="C9" s="19">
        <v>57</v>
      </c>
      <c r="D9" s="18">
        <v>4.3846</v>
      </c>
      <c r="E9" s="11"/>
      <c r="F9" s="11"/>
    </row>
    <row r="10" spans="1:6" ht="13.5">
      <c r="A10" s="16" t="s">
        <v>7</v>
      </c>
      <c r="B10" s="19">
        <v>26</v>
      </c>
      <c r="C10" s="19">
        <v>119</v>
      </c>
      <c r="D10" s="18">
        <v>4.5769</v>
      </c>
      <c r="E10" s="11"/>
      <c r="F10" s="11"/>
    </row>
    <row r="11" spans="1:6" ht="13.5">
      <c r="A11" s="16" t="s">
        <v>8</v>
      </c>
      <c r="B11" s="19">
        <v>45</v>
      </c>
      <c r="C11" s="19">
        <v>187</v>
      </c>
      <c r="D11" s="18">
        <v>4.1556</v>
      </c>
      <c r="E11" s="11"/>
      <c r="F11" s="11"/>
    </row>
    <row r="12" spans="1:6" ht="13.5">
      <c r="A12" s="16" t="s">
        <v>9</v>
      </c>
      <c r="B12" s="19">
        <v>9</v>
      </c>
      <c r="C12" s="19">
        <v>40</v>
      </c>
      <c r="D12" s="18">
        <v>4.4444</v>
      </c>
      <c r="E12" s="11"/>
      <c r="F12" s="11"/>
    </row>
    <row r="13" spans="1:6" ht="13.5">
      <c r="A13" s="16" t="s">
        <v>10</v>
      </c>
      <c r="B13" s="19">
        <v>32</v>
      </c>
      <c r="C13" s="19">
        <v>140</v>
      </c>
      <c r="D13" s="18">
        <v>4.375</v>
      </c>
      <c r="E13" s="11"/>
      <c r="F13" s="11"/>
    </row>
    <row r="14" spans="1:6" ht="13.5">
      <c r="A14" s="16" t="s">
        <v>11</v>
      </c>
      <c r="B14" s="19">
        <v>17</v>
      </c>
      <c r="C14" s="19">
        <v>73</v>
      </c>
      <c r="D14" s="18">
        <v>4.2941</v>
      </c>
      <c r="E14" s="11"/>
      <c r="F14" s="11"/>
    </row>
    <row r="15" spans="1:6" ht="13.5">
      <c r="A15" s="16" t="s">
        <v>30</v>
      </c>
      <c r="B15" s="19">
        <v>35</v>
      </c>
      <c r="C15" s="19">
        <v>134</v>
      </c>
      <c r="D15" s="18">
        <v>3.8286</v>
      </c>
      <c r="E15" s="11"/>
      <c r="F15" s="11"/>
    </row>
    <row r="16" spans="1:6" ht="13.5">
      <c r="A16" s="16" t="s">
        <v>23</v>
      </c>
      <c r="B16" s="19">
        <v>11</v>
      </c>
      <c r="C16" s="19">
        <v>46</v>
      </c>
      <c r="D16" s="18">
        <v>4.1818</v>
      </c>
      <c r="E16" s="11"/>
      <c r="F16" s="11"/>
    </row>
    <row r="17" spans="1:6" ht="13.5">
      <c r="A17" s="16" t="s">
        <v>12</v>
      </c>
      <c r="B17" s="19">
        <v>11</v>
      </c>
      <c r="C17" s="19">
        <v>77</v>
      </c>
      <c r="D17" s="18">
        <v>7</v>
      </c>
      <c r="E17" s="11"/>
      <c r="F17" s="11"/>
    </row>
    <row r="18" spans="1:6" ht="13.5">
      <c r="A18" s="16" t="s">
        <v>31</v>
      </c>
      <c r="B18" s="19">
        <v>1</v>
      </c>
      <c r="C18" s="19">
        <v>7</v>
      </c>
      <c r="D18" s="18">
        <v>7</v>
      </c>
      <c r="E18" s="11"/>
      <c r="F18" s="11"/>
    </row>
    <row r="19" spans="1:6" ht="13.5">
      <c r="A19" s="16" t="s">
        <v>32</v>
      </c>
      <c r="B19" s="19">
        <v>2</v>
      </c>
      <c r="C19" s="19">
        <v>12</v>
      </c>
      <c r="D19" s="18">
        <v>6</v>
      </c>
      <c r="E19" s="11"/>
      <c r="F19" s="11"/>
    </row>
    <row r="20" spans="1:6" ht="13.5">
      <c r="A20" s="16" t="s">
        <v>33</v>
      </c>
      <c r="B20" s="19">
        <v>8</v>
      </c>
      <c r="C20" s="19">
        <v>43</v>
      </c>
      <c r="D20" s="18">
        <v>5.375</v>
      </c>
      <c r="E20" s="11"/>
      <c r="F20" s="11"/>
    </row>
    <row r="21" spans="1:6" ht="13.5">
      <c r="A21" s="16" t="s">
        <v>13</v>
      </c>
      <c r="B21" s="19">
        <v>20</v>
      </c>
      <c r="C21" s="19">
        <v>100</v>
      </c>
      <c r="D21" s="18">
        <v>5</v>
      </c>
      <c r="E21" s="11"/>
      <c r="F21" s="11"/>
    </row>
    <row r="22" spans="1:6" ht="13.5">
      <c r="A22" s="16" t="s">
        <v>34</v>
      </c>
      <c r="B22" s="19">
        <v>18</v>
      </c>
      <c r="C22" s="19">
        <v>87</v>
      </c>
      <c r="D22" s="18">
        <v>4.8333</v>
      </c>
      <c r="E22" s="11"/>
      <c r="F22" s="11"/>
    </row>
    <row r="23" spans="1:6" ht="13.5">
      <c r="A23" s="16" t="s">
        <v>35</v>
      </c>
      <c r="B23" s="19">
        <v>19</v>
      </c>
      <c r="C23" s="19">
        <v>91</v>
      </c>
      <c r="D23" s="18">
        <v>4.7895</v>
      </c>
      <c r="E23" s="11"/>
      <c r="F23" s="11"/>
    </row>
    <row r="24" spans="1:6" ht="13.5">
      <c r="A24" s="16" t="s">
        <v>36</v>
      </c>
      <c r="B24" s="19">
        <v>12</v>
      </c>
      <c r="C24" s="19">
        <v>68</v>
      </c>
      <c r="D24" s="18">
        <v>5.6667</v>
      </c>
      <c r="E24" s="11"/>
      <c r="F24" s="11"/>
    </row>
    <row r="25" spans="1:6" ht="13.5">
      <c r="A25" s="16" t="s">
        <v>37</v>
      </c>
      <c r="B25" s="19">
        <v>13</v>
      </c>
      <c r="C25" s="19">
        <v>115</v>
      </c>
      <c r="D25" s="18">
        <v>8.8462</v>
      </c>
      <c r="E25" s="11"/>
      <c r="F25" s="11"/>
    </row>
    <row r="26" spans="1:6" ht="13.5">
      <c r="A26" s="16" t="s">
        <v>38</v>
      </c>
      <c r="B26" s="19">
        <v>12</v>
      </c>
      <c r="C26" s="19">
        <v>104</v>
      </c>
      <c r="D26" s="18">
        <v>8.6667</v>
      </c>
      <c r="E26" s="11"/>
      <c r="F26" s="11"/>
    </row>
    <row r="27" spans="1:6" ht="13.5">
      <c r="A27" s="16" t="s">
        <v>39</v>
      </c>
      <c r="B27" s="19">
        <v>7</v>
      </c>
      <c r="C27" s="19">
        <v>43</v>
      </c>
      <c r="D27" s="18">
        <v>6.1429</v>
      </c>
      <c r="E27" s="11"/>
      <c r="F27" s="11"/>
    </row>
    <row r="28" spans="1:6" ht="13.5">
      <c r="A28" s="16" t="s">
        <v>14</v>
      </c>
      <c r="B28" s="19">
        <v>9</v>
      </c>
      <c r="C28" s="19">
        <v>52</v>
      </c>
      <c r="D28" s="18">
        <v>5.7778</v>
      </c>
      <c r="E28" s="11"/>
      <c r="F28" s="11"/>
    </row>
    <row r="29" spans="1:6" ht="13.5">
      <c r="A29" s="16" t="s">
        <v>15</v>
      </c>
      <c r="B29" s="19">
        <v>17</v>
      </c>
      <c r="C29" s="19">
        <v>123</v>
      </c>
      <c r="D29" s="18">
        <v>7.2353</v>
      </c>
      <c r="E29" s="11"/>
      <c r="F29" s="11"/>
    </row>
    <row r="30" spans="1:6" ht="13.5">
      <c r="A30" s="16" t="s">
        <v>16</v>
      </c>
      <c r="B30" s="19">
        <v>15</v>
      </c>
      <c r="C30" s="19">
        <v>78</v>
      </c>
      <c r="D30" s="18">
        <v>5.2</v>
      </c>
      <c r="E30" s="11"/>
      <c r="F30" s="11"/>
    </row>
    <row r="31" spans="1:6" ht="13.5">
      <c r="A31" s="16" t="s">
        <v>17</v>
      </c>
      <c r="B31" s="19">
        <v>21</v>
      </c>
      <c r="C31" s="19">
        <v>93</v>
      </c>
      <c r="D31" s="18">
        <v>4.4286</v>
      </c>
      <c r="E31" s="11"/>
      <c r="F31" s="11"/>
    </row>
    <row r="32" spans="1:6" ht="13.5">
      <c r="A32" s="16" t="s">
        <v>18</v>
      </c>
      <c r="B32" s="19">
        <v>28</v>
      </c>
      <c r="C32" s="19">
        <v>133</v>
      </c>
      <c r="D32" s="18">
        <v>4.75</v>
      </c>
      <c r="E32" s="11"/>
      <c r="F32" s="11"/>
    </row>
    <row r="33" spans="1:6" ht="13.5">
      <c r="A33" s="16" t="s">
        <v>19</v>
      </c>
      <c r="B33" s="19">
        <v>17</v>
      </c>
      <c r="C33" s="19">
        <v>86</v>
      </c>
      <c r="D33" s="18">
        <v>5.0588</v>
      </c>
      <c r="E33" s="11"/>
      <c r="F33" s="11"/>
    </row>
    <row r="34" spans="1:6" ht="13.5">
      <c r="A34" s="16" t="s">
        <v>24</v>
      </c>
      <c r="B34" s="19">
        <v>9</v>
      </c>
      <c r="C34" s="19">
        <v>48</v>
      </c>
      <c r="D34" s="18">
        <v>5.3333</v>
      </c>
      <c r="E34" s="11"/>
      <c r="F34" s="11"/>
    </row>
    <row r="35" spans="1:6" ht="13.5">
      <c r="A35" s="16" t="s">
        <v>25</v>
      </c>
      <c r="B35" s="19">
        <v>10</v>
      </c>
      <c r="C35" s="19">
        <v>47</v>
      </c>
      <c r="D35" s="18">
        <v>4.7</v>
      </c>
      <c r="E35" s="11"/>
      <c r="F35" s="11"/>
    </row>
    <row r="36" spans="1:6" ht="13.5">
      <c r="A36" s="16" t="s">
        <v>40</v>
      </c>
      <c r="B36" s="19">
        <v>4</v>
      </c>
      <c r="C36" s="19">
        <v>19</v>
      </c>
      <c r="D36" s="18">
        <v>4.75</v>
      </c>
      <c r="E36" s="11"/>
      <c r="F36" s="11"/>
    </row>
    <row r="37" spans="1:6" ht="13.5">
      <c r="A37" s="16" t="s">
        <v>41</v>
      </c>
      <c r="B37" s="19">
        <v>20</v>
      </c>
      <c r="C37" s="19">
        <v>111</v>
      </c>
      <c r="D37" s="18">
        <v>5.55</v>
      </c>
      <c r="E37" s="11"/>
      <c r="F37" s="11"/>
    </row>
    <row r="38" spans="1:6" ht="13.5">
      <c r="A38" s="16" t="s">
        <v>20</v>
      </c>
      <c r="B38" s="19">
        <v>22</v>
      </c>
      <c r="C38" s="19">
        <v>97</v>
      </c>
      <c r="D38" s="18">
        <v>4.4091</v>
      </c>
      <c r="E38" s="11"/>
      <c r="F38" s="11"/>
    </row>
    <row r="39" spans="1:6" ht="13.5">
      <c r="A39" s="16" t="s">
        <v>21</v>
      </c>
      <c r="B39" s="19">
        <v>20</v>
      </c>
      <c r="C39" s="19">
        <v>88</v>
      </c>
      <c r="D39" s="18">
        <v>4.4</v>
      </c>
      <c r="E39" s="11"/>
      <c r="F39" s="11"/>
    </row>
    <row r="40" spans="1:5" ht="13.5">
      <c r="A40" s="9" t="s">
        <v>22</v>
      </c>
      <c r="B40" s="20">
        <f>SUM(B5:B39)</f>
        <v>675</v>
      </c>
      <c r="C40" s="20">
        <f>SUM(C5:C39)</f>
        <v>3213</v>
      </c>
      <c r="D40" s="15">
        <f>C40/B40</f>
        <v>4.76</v>
      </c>
      <c r="E40" s="2"/>
    </row>
    <row r="41" spans="1:5" ht="13.5">
      <c r="A41" s="6"/>
      <c r="B41" s="7"/>
      <c r="C41" s="7"/>
      <c r="D41" s="8"/>
      <c r="E41" s="2"/>
    </row>
    <row r="42" spans="1:5" ht="13.5">
      <c r="A42" s="6"/>
      <c r="B42" s="7"/>
      <c r="C42" s="7"/>
      <c r="D42" s="8"/>
      <c r="E42" s="2"/>
    </row>
    <row r="43" spans="1:4" ht="13.5">
      <c r="A43" s="21" t="s">
        <v>43</v>
      </c>
      <c r="B43" s="21"/>
      <c r="C43" s="21"/>
      <c r="D43" s="21"/>
    </row>
    <row r="44" spans="1:4" ht="13.5">
      <c r="A44" s="21" t="s">
        <v>27</v>
      </c>
      <c r="B44" s="21"/>
      <c r="C44" s="21"/>
      <c r="D44" s="21"/>
    </row>
    <row r="45" spans="1:4" ht="8.25" customHeight="1">
      <c r="A45" s="10"/>
      <c r="B45" s="10"/>
      <c r="C45" s="10"/>
      <c r="D45" s="10"/>
    </row>
    <row r="46" spans="1:4" ht="13.5">
      <c r="A46" s="22" t="s">
        <v>56</v>
      </c>
      <c r="B46" s="22"/>
      <c r="C46" s="22"/>
      <c r="D46" s="22"/>
    </row>
    <row r="47" spans="1:4" ht="13.5">
      <c r="A47" s="4" t="s">
        <v>0</v>
      </c>
      <c r="B47" s="5" t="s">
        <v>1</v>
      </c>
      <c r="C47" s="5" t="s">
        <v>2</v>
      </c>
      <c r="D47" s="5" t="s">
        <v>3</v>
      </c>
    </row>
    <row r="48" spans="1:4" ht="13.5">
      <c r="A48" s="16" t="s">
        <v>44</v>
      </c>
      <c r="B48" s="17">
        <v>3</v>
      </c>
      <c r="C48" s="17">
        <v>1</v>
      </c>
      <c r="D48" s="18">
        <v>0.3333</v>
      </c>
    </row>
    <row r="49" spans="1:4" ht="13.5">
      <c r="A49" s="16" t="s">
        <v>45</v>
      </c>
      <c r="B49" s="17">
        <v>4</v>
      </c>
      <c r="C49" s="17">
        <v>2</v>
      </c>
      <c r="D49" s="18">
        <v>0.5</v>
      </c>
    </row>
    <row r="50" spans="1:4" ht="13.5">
      <c r="A50" s="16" t="s">
        <v>46</v>
      </c>
      <c r="B50" s="17">
        <v>5</v>
      </c>
      <c r="C50" s="17">
        <v>1</v>
      </c>
      <c r="D50" s="18">
        <v>0.2</v>
      </c>
    </row>
    <row r="51" spans="1:4" ht="13.5">
      <c r="A51" s="16" t="s">
        <v>7</v>
      </c>
      <c r="B51" s="17">
        <v>2</v>
      </c>
      <c r="C51" s="17">
        <v>0</v>
      </c>
      <c r="D51" s="18">
        <v>0</v>
      </c>
    </row>
    <row r="52" spans="1:4" ht="13.5">
      <c r="A52" s="16" t="s">
        <v>8</v>
      </c>
      <c r="B52" s="17">
        <v>2</v>
      </c>
      <c r="C52" s="17">
        <v>2</v>
      </c>
      <c r="D52" s="18">
        <v>1</v>
      </c>
    </row>
    <row r="53" spans="1:4" ht="13.5">
      <c r="A53" s="16" t="s">
        <v>47</v>
      </c>
      <c r="B53" s="17">
        <v>5</v>
      </c>
      <c r="C53" s="17">
        <v>0</v>
      </c>
      <c r="D53" s="18">
        <v>0</v>
      </c>
    </row>
    <row r="54" spans="1:4" ht="13.5">
      <c r="A54" s="16" t="s">
        <v>48</v>
      </c>
      <c r="B54" s="17">
        <v>4</v>
      </c>
      <c r="C54" s="17">
        <v>0</v>
      </c>
      <c r="D54" s="18">
        <v>0</v>
      </c>
    </row>
    <row r="55" spans="1:4" ht="13.5">
      <c r="A55" s="16" t="s">
        <v>49</v>
      </c>
      <c r="B55" s="17">
        <v>2</v>
      </c>
      <c r="C55" s="17">
        <v>0</v>
      </c>
      <c r="D55" s="18">
        <v>0</v>
      </c>
    </row>
    <row r="56" spans="1:4" ht="13.5">
      <c r="A56" s="16" t="s">
        <v>50</v>
      </c>
      <c r="B56" s="17">
        <v>4</v>
      </c>
      <c r="C56" s="17">
        <v>0</v>
      </c>
      <c r="D56" s="18">
        <v>0</v>
      </c>
    </row>
    <row r="57" spans="1:4" ht="13.5">
      <c r="A57" s="16" t="s">
        <v>51</v>
      </c>
      <c r="B57" s="17">
        <v>2</v>
      </c>
      <c r="C57" s="17">
        <v>0</v>
      </c>
      <c r="D57" s="18">
        <v>0</v>
      </c>
    </row>
    <row r="58" spans="1:4" ht="13.5">
      <c r="A58" s="16" t="s">
        <v>52</v>
      </c>
      <c r="B58" s="17">
        <v>2</v>
      </c>
      <c r="C58" s="17">
        <v>0</v>
      </c>
      <c r="D58" s="18">
        <v>0</v>
      </c>
    </row>
    <row r="59" spans="1:4" ht="13.5">
      <c r="A59" s="16" t="s">
        <v>53</v>
      </c>
      <c r="B59" s="17">
        <v>2</v>
      </c>
      <c r="C59" s="17">
        <v>6</v>
      </c>
      <c r="D59" s="18">
        <v>3</v>
      </c>
    </row>
    <row r="60" spans="1:4" ht="13.5">
      <c r="A60" s="16" t="s">
        <v>54</v>
      </c>
      <c r="B60" s="17">
        <v>2</v>
      </c>
      <c r="C60" s="17">
        <v>1</v>
      </c>
      <c r="D60" s="18">
        <v>0.5</v>
      </c>
    </row>
    <row r="61" spans="1:4" ht="13.5">
      <c r="A61" s="16" t="s">
        <v>55</v>
      </c>
      <c r="B61" s="17">
        <v>5</v>
      </c>
      <c r="C61" s="17">
        <v>1</v>
      </c>
      <c r="D61" s="18">
        <v>0.2</v>
      </c>
    </row>
    <row r="62" spans="1:4" ht="13.5">
      <c r="A62" s="9" t="s">
        <v>22</v>
      </c>
      <c r="B62" s="13">
        <v>18</v>
      </c>
      <c r="C62" s="13">
        <f>SUM(C48:C61)</f>
        <v>14</v>
      </c>
      <c r="D62" s="12">
        <f>C62/18</f>
        <v>0.7777777777777778</v>
      </c>
    </row>
    <row r="63" ht="13.5">
      <c r="A63" s="14" t="s">
        <v>26</v>
      </c>
    </row>
  </sheetData>
  <sheetProtection selectLockedCells="1" selectUnlockedCells="1"/>
  <mergeCells count="5">
    <mergeCell ref="A1:D1"/>
    <mergeCell ref="A3:D3"/>
    <mergeCell ref="A44:D44"/>
    <mergeCell ref="A46:D46"/>
    <mergeCell ref="A43:D43"/>
  </mergeCells>
  <printOptions horizontalCentered="1"/>
  <pageMargins left="0.7480314960629921" right="0.7480314960629921" top="0.31496062992125984" bottom="0.1968503937007874" header="0.15748031496062992" footer="0.275590551181102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2012-12-22T09:36:46Z</cp:lastPrinted>
  <dcterms:created xsi:type="dcterms:W3CDTF">2010-12-20T10:26:54Z</dcterms:created>
  <dcterms:modified xsi:type="dcterms:W3CDTF">2012-12-22T09:37:33Z</dcterms:modified>
  <cp:category/>
  <cp:version/>
  <cp:contentType/>
  <cp:contentStatus/>
</cp:coreProperties>
</file>